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<sst xmlns="http://schemas.openxmlformats.org/spreadsheetml/2006/main" count="52" uniqueCount="38">
  <si>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</si>
  <si>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</si>
  <si>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</si>
  <si>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</si>
  <si>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</si>
  <si>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</si>
  <si>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</si>
  <si>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</si>
  <si>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</si>
  <si>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</si>
  <si>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</si>
  <si>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</si>
  <si>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</si>
  <si>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</si>
  <si>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</si>
  <si>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</si>
  <si>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</si>
  <si>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</si>
  <si>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</si>
  <si>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</si>
  <si>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</si>
  <si>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</si>
  <si>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</si>
  <si>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</si>
  <si>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</si>
  <si>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</si>
  <si>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</si>
  <si>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</si>
  <si>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</si>
  <si>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</si>
  <si>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</si>
  <si>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</si>
  <si>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</si>
  <si>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7751,5 м2</t>
  </si>
  <si>
    <t>Размер платы за содержание и ремонт жилого помещения                                                              25,87 руб./м2</t>
  </si>
  <si>
    <t>Сумма ,начисленная за содержание и текущий ремонт,руб./год                                                    2 406 375,66  руб.</t>
  </si>
  <si>
    <t>Уборка  мусорокамер</t>
  </si>
  <si>
    <t xml:space="preserve">                                                                               Макаренко, дом № 15 корп.4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</si>
</sst>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C23" sqref="C23:E23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7751.5</v>
      </c>
      <c r="E8" s="15">
        <v>0.13</v>
      </c>
      <c r="F8" s="5">
        <f t="shared" ref="F8:F15" si="0">D8*E8*12</f>
        <v>12092.34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7751.5</v>
      </c>
      <c r="E9" s="15">
        <v>0.8</v>
      </c>
      <c r="F9" s="5">
        <f t="shared" si="0"/>
        <v>74414.400000000009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7751.5</v>
      </c>
      <c r="E10" s="15">
        <v>0.73</v>
      </c>
      <c r="F10" s="5">
        <f t="shared" si="0"/>
        <v>67903.14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7751.5</v>
      </c>
      <c r="E11" s="15">
        <v>4.05</v>
      </c>
      <c r="F11" s="5">
        <f t="shared" si="0"/>
        <v>376722.89999999997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7751.5</v>
      </c>
      <c r="E12" s="15">
        <v>1.3</v>
      </c>
      <c r="F12" s="5">
        <f t="shared" si="0"/>
        <v>120923.40000000001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7751.5</v>
      </c>
      <c r="E13" s="15">
        <v>0.08</v>
      </c>
      <c r="F13" s="5">
        <f t="shared" si="0"/>
        <v>7441.4400000000005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7751.5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7751.5</v>
      </c>
      <c r="E15" s="18">
        <v>1.92</v>
      </c>
      <c r="F15" s="5">
        <f t="shared" si="0"/>
        <v>178594.56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36</v>
      </c>
      <c r="C16" s="15" t="s">
        <v>7</v>
      </c>
      <c r="D16" s="18">
        <v>7751.5</v>
      </c>
      <c r="E16" s="15">
        <v>1.76</v>
      </c>
      <c r="F16" s="5">
        <f t="shared" ref="F16:F21" si="1">D16*E16*12</f>
        <v>163711.67999999999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7751.5</v>
      </c>
      <c r="E17" s="15">
        <v>2.59</v>
      </c>
      <c r="F17" s="5">
        <f t="shared" si="1"/>
        <v>240916.62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7751.5</v>
      </c>
      <c r="E18" s="15">
        <v>3.88</v>
      </c>
      <c r="F18" s="5">
        <f t="shared" si="1"/>
        <v>360909.83999999997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7751.5</v>
      </c>
      <c r="E19" s="9">
        <v>2.11</v>
      </c>
      <c r="F19" s="9">
        <f t="shared" si="1"/>
        <v>196267.97999999998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7751.5</v>
      </c>
      <c r="E20" s="9">
        <v>3.93</v>
      </c>
      <c r="F20" s="9">
        <f t="shared" si="1"/>
        <v>365560.74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7751.5</v>
      </c>
      <c r="E21" s="9">
        <v>2.59</v>
      </c>
      <c r="F21" s="9">
        <f t="shared" si="1"/>
        <v>240916.62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2406375.66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19" t="s">
        <v>27</v>
      </c>
      <c r="F26" s="19"/>
    </row>
    <row r="27" spans="1:9" ht="15.75" x14ac:dyDescent="0.25">
      <c r="B27" s="17" t="s">
        <v>25</v>
      </c>
      <c r="E27" s="19" t="s">
        <v>28</v>
      </c>
      <c r="F27" s="19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2024-02-15T07:54:29Z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